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325"/>
  </bookViews>
  <sheets>
    <sheet name="Բորսա" sheetId="3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F3" i="3" l="1"/>
  <c r="F7" i="3" s="1"/>
</calcChain>
</file>

<file path=xl/sharedStrings.xml><?xml version="1.0" encoding="utf-8"?>
<sst xmlns="http://schemas.openxmlformats.org/spreadsheetml/2006/main" count="20" uniqueCount="17">
  <si>
    <t>Պայմանագիր</t>
  </si>
  <si>
    <t>Ոսկյա գույքի անվանումը</t>
  </si>
  <si>
    <t>GA21/05487</t>
  </si>
  <si>
    <t>GA22/00425</t>
  </si>
  <si>
    <t>GA21/04652</t>
  </si>
  <si>
    <r>
      <t xml:space="preserve">Ապարանջան  1            </t>
    </r>
    <r>
      <rPr>
        <b/>
        <sz val="10"/>
        <color theme="1"/>
        <rFont val="Calibri"/>
        <family val="2"/>
        <scheme val="minor"/>
      </rPr>
      <t>ՀԱՐԳ  583     ՔԱՇ   16.2 գ</t>
    </r>
  </si>
  <si>
    <r>
      <t xml:space="preserve">Մատանի   1                     </t>
    </r>
    <r>
      <rPr>
        <b/>
        <sz val="10"/>
        <color theme="1"/>
        <rFont val="Calibri"/>
        <family val="2"/>
        <scheme val="minor"/>
      </rPr>
      <t>ՀԱՐԳ  958     ՔԱՇ  4 գ</t>
    </r>
  </si>
  <si>
    <r>
      <t xml:space="preserve">Ապարանջան  1  Մատանի   2                     </t>
    </r>
    <r>
      <rPr>
        <b/>
        <sz val="10"/>
        <color theme="1"/>
        <rFont val="Calibri"/>
        <family val="2"/>
        <scheme val="minor"/>
      </rPr>
      <t>ՀԱՐԳ  583     ՔԱՇ  11.9 գ</t>
    </r>
  </si>
  <si>
    <t>Չափման միավորը</t>
  </si>
  <si>
    <t>Ընդհանուր քանակը</t>
  </si>
  <si>
    <t>Մեկնարկային գինը</t>
  </si>
  <si>
    <t>Համալիր</t>
  </si>
  <si>
    <t xml:space="preserve">         </t>
  </si>
  <si>
    <t xml:space="preserve">                                                            </t>
  </si>
  <si>
    <t xml:space="preserve">  </t>
  </si>
  <si>
    <t>GA20/07993</t>
  </si>
  <si>
    <r>
      <t xml:space="preserve">Շղթա        1                       Ապարանջան    2             Կախազարդ       2               Մատանի             1             Ականջող      3                       Ջարդոն    1                                  </t>
    </r>
    <r>
      <rPr>
        <b/>
        <sz val="10"/>
        <color theme="1"/>
        <rFont val="Calibri"/>
        <family val="2"/>
        <scheme val="minor"/>
      </rPr>
      <t xml:space="preserve">ՀԱՐԳ  583     ՔԱՇ   13 գ․ </t>
    </r>
    <r>
      <rPr>
        <sz val="10"/>
        <color theme="1"/>
        <rFont val="Calibri"/>
        <family val="2"/>
        <scheme val="minor"/>
      </rPr>
      <t xml:space="preserve">                        Մատանի  4                                   </t>
    </r>
    <r>
      <rPr>
        <b/>
        <sz val="10"/>
        <color theme="1"/>
        <rFont val="Calibri"/>
        <family val="2"/>
        <scheme val="minor"/>
      </rPr>
      <t xml:space="preserve">ՀԱՐԳ  500      ՔԱՇ    5գ․  </t>
    </r>
    <r>
      <rPr>
        <sz val="10"/>
        <color theme="1"/>
        <rFont val="Calibri"/>
        <family val="2"/>
        <scheme val="minor"/>
      </rPr>
      <t xml:space="preserve">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</si>
</sst>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Armenian"/>
      <family val="2"/>
    </font>
    <font>
      <b/>
      <sz val="10"/>
      <color theme="1"/>
      <name val="Calibri"/>
      <family val="2"/>
      <scheme val="minor"/>
    </font>
    <font>
      <sz val="10"/>
      <color theme="1"/>
      <name val="Arial Armenian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6" fillId="0" borderId="3" xfId="3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0" borderId="0" xfId="0" applyFont="1" applyBorder="1" applyAlignme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5" fillId="0" borderId="0" xfId="0" applyFont="1"/>
    <xf numFmtId="0" fontId="10" fillId="0" borderId="13" xfId="0" applyFont="1" applyBorder="1" applyAlignment="1">
      <alignment horizontal="center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9" fontId="7" fillId="0" borderId="7" xfId="2" applyFont="1" applyFill="1" applyBorder="1" applyAlignment="1">
      <alignment horizontal="center" vertical="center"/>
    </xf>
    <xf numFmtId="9" fontId="2" fillId="0" borderId="14" xfId="2" applyFont="1" applyFill="1" applyBorder="1" applyAlignment="1">
      <alignment horizontal="center" vertical="center"/>
    </xf>
    <xf numFmtId="9" fontId="2" fillId="0" borderId="15" xfId="2" applyFont="1" applyFill="1" applyBorder="1" applyAlignment="1">
      <alignment horizontal="center" vertical="center"/>
    </xf>
    <xf numFmtId="9" fontId="2" fillId="0" borderId="16" xfId="2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/>
    </xf>
    <xf numFmtId="165" fontId="1" fillId="0" borderId="5" xfId="1" applyNumberFormat="1" applyFont="1" applyFill="1" applyBorder="1" applyAlignment="1">
      <alignment horizontal="center" vertical="center"/>
    </xf>
    <xf numFmtId="165" fontId="1" fillId="0" borderId="6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</cellXfs>
  <cellStyles count="4">
    <cellStyle name="Normal 2" xfId="3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29.11.2022_%20&#1344;&#1377;&#1399;&#1406;&#1377;&#1408;&#1391;%20&#1343;&#1400;&#1396;&#1387;&#1407;&#1381;%20%20&#1330;&#1400;&#1408;&#1405;&#13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Ð³ßí³ñÏ"/>
      <sheetName val="Կոմիտե "/>
      <sheetName val="Բորսա"/>
    </sheetNames>
    <sheetDataSet>
      <sheetData sheetId="0"/>
      <sheetData sheetId="1">
        <row r="14">
          <cell r="J14">
            <v>0.01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topLeftCell="A7" workbookViewId="0">
      <selection activeCell="E12" sqref="E12"/>
    </sheetView>
  </sheetViews>
  <sheetFormatPr defaultRowHeight="15" x14ac:dyDescent="0.25"/>
  <cols>
    <col min="1" max="1" width="17.7109375" customWidth="1"/>
    <col min="2" max="2" width="21.5703125" customWidth="1"/>
    <col min="3" max="3" width="15.5703125" customWidth="1"/>
    <col min="4" max="4" width="14.5703125" customWidth="1"/>
    <col min="5" max="5" width="13.5703125" customWidth="1"/>
    <col min="6" max="6" width="5.5703125" hidden="1" customWidth="1"/>
  </cols>
  <sheetData>
    <row r="1" spans="1:8" ht="15.75" thickBot="1" x14ac:dyDescent="0.3"/>
    <row r="2" spans="1:8" ht="61.5" customHeight="1" thickBot="1" x14ac:dyDescent="0.3">
      <c r="A2" s="4" t="s">
        <v>0</v>
      </c>
      <c r="B2" s="5" t="s">
        <v>1</v>
      </c>
      <c r="C2" s="5" t="s">
        <v>8</v>
      </c>
      <c r="D2" s="5" t="s">
        <v>9</v>
      </c>
      <c r="E2" s="5" t="s">
        <v>10</v>
      </c>
      <c r="F2" s="19"/>
      <c r="G2" s="6"/>
      <c r="H2" s="3"/>
    </row>
    <row r="3" spans="1:8" ht="147.75" customHeight="1" thickBot="1" x14ac:dyDescent="0.3">
      <c r="A3" s="2" t="s">
        <v>15</v>
      </c>
      <c r="B3" s="1" t="s">
        <v>16</v>
      </c>
      <c r="C3" s="26" t="s">
        <v>11</v>
      </c>
      <c r="D3" s="35">
        <v>1</v>
      </c>
      <c r="E3" s="36">
        <v>220891</v>
      </c>
      <c r="F3" s="31">
        <f>'[1]Կոմիտե '!J14</f>
        <v>0.01</v>
      </c>
      <c r="G3" s="6"/>
      <c r="H3" s="3"/>
    </row>
    <row r="4" spans="1:8" ht="45" customHeight="1" x14ac:dyDescent="0.25">
      <c r="A4" s="20" t="s">
        <v>2</v>
      </c>
      <c r="B4" s="21" t="s">
        <v>5</v>
      </c>
      <c r="C4" s="24" t="s">
        <v>11</v>
      </c>
      <c r="D4" s="25">
        <v>1</v>
      </c>
      <c r="E4" s="37">
        <v>206988</v>
      </c>
      <c r="F4" s="32">
        <v>0</v>
      </c>
      <c r="G4" s="6"/>
      <c r="H4" s="3"/>
    </row>
    <row r="5" spans="1:8" ht="44.25" customHeight="1" x14ac:dyDescent="0.25">
      <c r="A5" s="20" t="s">
        <v>3</v>
      </c>
      <c r="B5" s="21" t="s">
        <v>6</v>
      </c>
      <c r="C5" s="24" t="s">
        <v>11</v>
      </c>
      <c r="D5" s="25">
        <v>1</v>
      </c>
      <c r="E5" s="37">
        <v>83982</v>
      </c>
      <c r="F5" s="33">
        <v>0.01</v>
      </c>
      <c r="G5" s="6"/>
      <c r="H5" s="3"/>
    </row>
    <row r="6" spans="1:8" ht="48" customHeight="1" thickBot="1" x14ac:dyDescent="0.3">
      <c r="A6" s="22" t="s">
        <v>4</v>
      </c>
      <c r="B6" s="23" t="s">
        <v>7</v>
      </c>
      <c r="C6" s="27" t="s">
        <v>11</v>
      </c>
      <c r="D6" s="28">
        <v>1</v>
      </c>
      <c r="E6" s="38">
        <v>152046</v>
      </c>
      <c r="F6" s="34">
        <v>0.01</v>
      </c>
      <c r="G6" s="6"/>
      <c r="H6" s="3"/>
    </row>
    <row r="7" spans="1:8" ht="36.75" customHeight="1" thickBot="1" x14ac:dyDescent="0.3">
      <c r="A7" s="7"/>
      <c r="B7" s="8"/>
      <c r="C7" s="9"/>
      <c r="D7" s="9"/>
      <c r="E7" s="30">
        <f>SUM(E3:E6)</f>
        <v>663907</v>
      </c>
      <c r="F7" s="29">
        <f>SUM(F3:F6)</f>
        <v>0.03</v>
      </c>
    </row>
    <row r="8" spans="1:8" ht="88.5" customHeight="1" x14ac:dyDescent="0.25">
      <c r="A8" s="10"/>
      <c r="B8" s="10"/>
      <c r="C8" s="11"/>
      <c r="D8" s="12" t="s">
        <v>12</v>
      </c>
      <c r="E8" s="41"/>
      <c r="F8" s="41"/>
    </row>
    <row r="9" spans="1:8" ht="33" customHeight="1" x14ac:dyDescent="0.25">
      <c r="A9" s="13"/>
      <c r="B9" s="14"/>
      <c r="C9" s="12"/>
      <c r="D9" s="12"/>
      <c r="E9" s="12"/>
      <c r="F9" s="12"/>
    </row>
    <row r="10" spans="1:8" ht="51" customHeight="1" x14ac:dyDescent="0.25">
      <c r="A10" s="39"/>
      <c r="B10" s="39"/>
      <c r="C10" s="15" t="s">
        <v>13</v>
      </c>
      <c r="D10" s="16" t="s">
        <v>14</v>
      </c>
      <c r="E10" s="40"/>
      <c r="F10" s="40"/>
      <c r="G10" s="17"/>
    </row>
    <row r="11" spans="1:8" x14ac:dyDescent="0.25">
      <c r="A11" s="18"/>
      <c r="B11" s="18"/>
      <c r="C11" s="18"/>
      <c r="E11" s="18"/>
      <c r="F11" s="18"/>
    </row>
  </sheetData>
  <mergeCells count="3">
    <mergeCell ref="E8:F8"/>
    <mergeCell ref="A10:B10"/>
    <mergeCell ref="E10:F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Բորսա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Haykaz Ghubatyan</dc:creator>
  <cp:lastModifiedBy>User</cp:lastModifiedBy>
  <dcterms:created xsi:type="dcterms:W3CDTF">2022-04-28T10:55:24Z</dcterms:created>
  <dcterms:modified xsi:type="dcterms:W3CDTF">2022-11-30T13:47:56Z</dcterms:modified>
</cp:coreProperties>
</file>